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440" windowHeight="12075"/>
  </bookViews>
  <sheets>
    <sheet name="Formato 7 b)" sheetId="1" r:id="rId1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7" i="1"/>
  <c r="F7" i="1"/>
  <c r="E7" i="1"/>
  <c r="D7" i="1"/>
  <c r="C7" i="1"/>
  <c r="D29" i="1" l="1"/>
  <c r="C29" i="1"/>
  <c r="E29" i="1"/>
  <c r="F29" i="1"/>
  <c r="G29" i="1"/>
  <c r="H18" i="1"/>
  <c r="H7" i="1"/>
  <c r="E32" i="1" l="1"/>
  <c r="H29" i="1"/>
  <c r="H32" i="1" s="1"/>
  <c r="F32" i="1"/>
  <c r="G32" i="1"/>
  <c r="D32" i="1"/>
  <c r="C32" i="1"/>
</calcChain>
</file>

<file path=xl/sharedStrings.xml><?xml version="1.0" encoding="utf-8"?>
<sst xmlns="http://schemas.openxmlformats.org/spreadsheetml/2006/main" count="33" uniqueCount="24">
  <si>
    <t>(PESOS)</t>
  </si>
  <si>
    <t>Concepto (b)</t>
  </si>
  <si>
    <t>1. Gasto No Etiquetado (1=A+B+C+D+E+F+G+H+I)</t>
  </si>
  <si>
    <t>2. Gasto Etiquetado (2=A+B+C+D+E+F+G+H+I)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</si>
  <si>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</si>
  <si>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</si>
  <si>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</si>
  <si>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</si>
  <si>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</si>
  <si>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</si>
  <si>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</si>
  <si>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</si>
  <si>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</si>
  <si>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Proyecciones de Egresos - LDF</t>
  </si>
  <si>
    <t>(CIFRAS NOMINALES)</t>
  </si>
  <si>
    <t>Año (2023)</t>
  </si>
  <si>
    <t>Año (2024)</t>
  </si>
  <si>
    <t>GOBIERNO DEL ESTADO DE JALISCO</t>
  </si>
  <si>
    <t>Formato 7 b)                    Proyecciones de Egresos -LDF</t>
  </si>
  <si>
    <t>3. Total de Egresos Proyectados (3=1+2)</t>
  </si>
  <si>
    <t>Año (2025)</t>
  </si>
  <si>
    <t>Año (2026)</t>
  </si>
  <si>
    <t>Año (2027)</t>
  </si>
  <si>
    <t>Año (2028)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</si>
</sst>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B1" zoomScaleNormal="100" workbookViewId="0">
      <pane ySplit="6" topLeftCell="A7" activePane="bottomLeft" state="frozen"/>
      <selection pane="bottomLeft" activeCell="E12" sqref="E12"/>
    </sheetView>
  </sheetViews>
  <sheetFormatPr baseColWidth="10" defaultRowHeight="14.25" x14ac:dyDescent="0.25"/>
  <cols>
    <col min="1" max="1" width="0" style="13" hidden="1" customWidth="1"/>
    <col min="2" max="2" width="59.85546875" style="13" customWidth="1"/>
    <col min="3" max="8" width="20.7109375" style="13" customWidth="1"/>
    <col min="9" max="16384" width="11.42578125" style="13"/>
  </cols>
  <sheetData>
    <row r="1" spans="1:8" ht="33" customHeight="1" x14ac:dyDescent="0.25">
      <c r="B1" s="12" t="s">
        <v>18</v>
      </c>
    </row>
    <row r="2" spans="1:8" ht="15" x14ac:dyDescent="0.25">
      <c r="B2" s="23" t="s">
        <v>17</v>
      </c>
      <c r="C2" s="24"/>
      <c r="D2" s="24"/>
      <c r="E2" s="24"/>
      <c r="F2" s="24"/>
      <c r="G2" s="24"/>
      <c r="H2" s="25"/>
    </row>
    <row r="3" spans="1:8" ht="15" x14ac:dyDescent="0.25">
      <c r="B3" s="26" t="s">
        <v>13</v>
      </c>
      <c r="C3" s="27"/>
      <c r="D3" s="27"/>
      <c r="E3" s="27"/>
      <c r="F3" s="27"/>
      <c r="G3" s="27"/>
      <c r="H3" s="28"/>
    </row>
    <row r="4" spans="1:8" ht="15" x14ac:dyDescent="0.25">
      <c r="B4" s="26" t="s">
        <v>0</v>
      </c>
      <c r="C4" s="27"/>
      <c r="D4" s="27"/>
      <c r="E4" s="27"/>
      <c r="F4" s="27"/>
      <c r="G4" s="27"/>
      <c r="H4" s="28"/>
    </row>
    <row r="5" spans="1:8" ht="15" x14ac:dyDescent="0.25">
      <c r="B5" s="29" t="s">
        <v>14</v>
      </c>
      <c r="C5" s="30"/>
      <c r="D5" s="30"/>
      <c r="E5" s="30"/>
      <c r="F5" s="30"/>
      <c r="G5" s="30"/>
      <c r="H5" s="31"/>
    </row>
    <row r="6" spans="1:8" ht="15" x14ac:dyDescent="0.25">
      <c r="B6" s="9" t="s">
        <v>1</v>
      </c>
      <c r="C6" s="11" t="s">
        <v>15</v>
      </c>
      <c r="D6" s="10" t="s">
        <v>16</v>
      </c>
      <c r="E6" s="10" t="s">
        <v>20</v>
      </c>
      <c r="F6" s="10" t="s">
        <v>21</v>
      </c>
      <c r="G6" s="10" t="s">
        <v>22</v>
      </c>
      <c r="H6" s="10" t="s">
        <v>23</v>
      </c>
    </row>
    <row r="7" spans="1:8" s="14" customFormat="1" ht="30.75" customHeight="1" x14ac:dyDescent="0.25">
      <c r="B7" s="1" t="s">
        <v>2</v>
      </c>
      <c r="C7" s="2">
        <f t="shared" ref="C7:G7" si="0">+SUBTOTAL(9,C8:C16)</f>
        <v>102615225497</v>
      </c>
      <c r="D7" s="2">
        <f t="shared" si="0"/>
        <v>105693682262</v>
      </c>
      <c r="E7" s="2">
        <f t="shared" si="0"/>
        <v>108864492728</v>
      </c>
      <c r="F7" s="2">
        <f t="shared" si="0"/>
        <v>112130427509</v>
      </c>
      <c r="G7" s="2">
        <f t="shared" si="0"/>
        <v>115494340334</v>
      </c>
      <c r="H7" s="2">
        <f t="shared" ref="H7" si="1">+SUBTOTAL(9,H8:H16)</f>
        <v>118959170545</v>
      </c>
    </row>
    <row r="8" spans="1:8" s="14" customFormat="1" ht="18" customHeight="1" x14ac:dyDescent="0.25">
      <c r="A8" s="14">
        <v>1000</v>
      </c>
      <c r="B8" s="3" t="s">
        <v>4</v>
      </c>
      <c r="C8" s="4">
        <v>23082773185</v>
      </c>
      <c r="D8" s="4">
        <v>24116881446</v>
      </c>
      <c r="E8" s="4">
        <v>24936855436</v>
      </c>
      <c r="F8" s="4">
        <v>25778973075</v>
      </c>
      <c r="G8" s="4">
        <v>26603900198</v>
      </c>
      <c r="H8" s="4">
        <v>27455225028</v>
      </c>
    </row>
    <row r="9" spans="1:8" s="14" customFormat="1" ht="18" customHeight="1" x14ac:dyDescent="0.25">
      <c r="A9" s="14">
        <v>2000</v>
      </c>
      <c r="B9" s="3" t="s">
        <v>5</v>
      </c>
      <c r="C9" s="4">
        <v>1464179600</v>
      </c>
      <c r="D9" s="4">
        <v>1529774832</v>
      </c>
      <c r="E9" s="4">
        <v>1581787230</v>
      </c>
      <c r="F9" s="4">
        <v>1635204253</v>
      </c>
      <c r="G9" s="4">
        <v>1687530850</v>
      </c>
      <c r="H9" s="4">
        <v>1741531800</v>
      </c>
    </row>
    <row r="10" spans="1:8" s="14" customFormat="1" ht="18" customHeight="1" x14ac:dyDescent="0.25">
      <c r="A10" s="14">
        <v>3000</v>
      </c>
      <c r="B10" s="3" t="s">
        <v>6</v>
      </c>
      <c r="C10" s="4">
        <v>5031761028</v>
      </c>
      <c r="D10" s="4">
        <v>5257183869</v>
      </c>
      <c r="E10" s="4">
        <v>5435928136</v>
      </c>
      <c r="F10" s="4">
        <v>5619499462</v>
      </c>
      <c r="G10" s="4">
        <v>5799323503</v>
      </c>
      <c r="H10" s="4">
        <v>5984901897</v>
      </c>
    </row>
    <row r="11" spans="1:8" s="14" customFormat="1" ht="18" customHeight="1" x14ac:dyDescent="0.25">
      <c r="A11" s="14">
        <v>4000</v>
      </c>
      <c r="B11" s="3" t="s">
        <v>7</v>
      </c>
      <c r="C11" s="4">
        <v>33585801261</v>
      </c>
      <c r="D11" s="4">
        <v>35090445085</v>
      </c>
      <c r="E11" s="4">
        <v>36283520246</v>
      </c>
      <c r="F11" s="4">
        <v>37508814791</v>
      </c>
      <c r="G11" s="4">
        <v>38709096949</v>
      </c>
      <c r="H11" s="4">
        <v>39844345496.839996</v>
      </c>
    </row>
    <row r="12" spans="1:8" s="14" customFormat="1" ht="18" customHeight="1" x14ac:dyDescent="0.25">
      <c r="A12" s="14">
        <v>5000</v>
      </c>
      <c r="B12" s="3" t="s">
        <v>8</v>
      </c>
      <c r="C12" s="4">
        <v>634167400</v>
      </c>
      <c r="D12" s="4">
        <v>662578093</v>
      </c>
      <c r="E12" s="4">
        <v>685105748</v>
      </c>
      <c r="F12" s="4">
        <v>708241778</v>
      </c>
      <c r="G12" s="4">
        <v>730905531</v>
      </c>
      <c r="H12" s="4">
        <v>754294497</v>
      </c>
    </row>
    <row r="13" spans="1:8" s="14" customFormat="1" ht="18" customHeight="1" x14ac:dyDescent="0.25">
      <c r="A13" s="14">
        <v>6000</v>
      </c>
      <c r="B13" s="3" t="s">
        <v>9</v>
      </c>
      <c r="C13" s="4">
        <v>6354050649</v>
      </c>
      <c r="D13" s="4">
        <v>6638712118</v>
      </c>
      <c r="E13" s="4">
        <v>6864428328</v>
      </c>
      <c r="F13" s="4">
        <v>7096240076</v>
      </c>
      <c r="G13" s="4">
        <v>7323319757</v>
      </c>
      <c r="H13" s="4">
        <v>7557665994</v>
      </c>
    </row>
    <row r="14" spans="1:8" s="14" customFormat="1" ht="18" customHeight="1" x14ac:dyDescent="0.25">
      <c r="A14" s="14">
        <v>7000</v>
      </c>
      <c r="B14" s="3" t="s">
        <v>10</v>
      </c>
      <c r="C14" s="4">
        <v>7817077600</v>
      </c>
      <c r="D14" s="4">
        <v>6648577481</v>
      </c>
      <c r="E14" s="4">
        <v>6451854259</v>
      </c>
      <c r="F14" s="4">
        <v>6259573406.4100037</v>
      </c>
      <c r="G14" s="4">
        <v>6235618900.2200012</v>
      </c>
      <c r="H14" s="4">
        <v>6307612503</v>
      </c>
    </row>
    <row r="15" spans="1:8" s="14" customFormat="1" ht="18" customHeight="1" x14ac:dyDescent="0.25">
      <c r="A15" s="14">
        <v>8000</v>
      </c>
      <c r="B15" s="3" t="s">
        <v>11</v>
      </c>
      <c r="C15" s="4">
        <v>21990926774</v>
      </c>
      <c r="D15" s="4">
        <v>22976120277</v>
      </c>
      <c r="E15" s="4">
        <v>23757308376</v>
      </c>
      <c r="F15" s="4">
        <v>24559592701</v>
      </c>
      <c r="G15" s="4">
        <v>25345499681</v>
      </c>
      <c r="H15" s="4">
        <v>26156555675</v>
      </c>
    </row>
    <row r="16" spans="1:8" s="14" customFormat="1" ht="18" customHeight="1" x14ac:dyDescent="0.25">
      <c r="A16" s="14">
        <v>9000</v>
      </c>
      <c r="B16" s="3" t="s">
        <v>12</v>
      </c>
      <c r="C16" s="4">
        <v>2654488000</v>
      </c>
      <c r="D16" s="4">
        <v>2773409061</v>
      </c>
      <c r="E16" s="4">
        <v>2867704969</v>
      </c>
      <c r="F16" s="4">
        <v>2964287966.5900002</v>
      </c>
      <c r="G16" s="4">
        <v>3059144964.7800002</v>
      </c>
      <c r="H16" s="4">
        <v>3157037654.1599998</v>
      </c>
    </row>
    <row r="17" spans="1:8" s="14" customFormat="1" ht="12" x14ac:dyDescent="0.25">
      <c r="B17" s="3"/>
      <c r="C17" s="4"/>
      <c r="D17" s="4"/>
      <c r="E17" s="4"/>
      <c r="F17" s="4"/>
      <c r="G17" s="4"/>
      <c r="H17" s="4"/>
    </row>
    <row r="18" spans="1:8" s="14" customFormat="1" ht="30.75" customHeight="1" x14ac:dyDescent="0.25">
      <c r="B18" s="5" t="s">
        <v>3</v>
      </c>
      <c r="C18" s="6">
        <f t="shared" ref="C18:G18" si="2">+SUBTOTAL(9,C19:C27)</f>
        <v>56015205509</v>
      </c>
      <c r="D18" s="6">
        <f t="shared" si="2"/>
        <v>57695661675</v>
      </c>
      <c r="E18" s="6">
        <f t="shared" si="2"/>
        <v>59426531524</v>
      </c>
      <c r="F18" s="6">
        <f t="shared" si="2"/>
        <v>61209327470</v>
      </c>
      <c r="G18" s="6">
        <f t="shared" si="2"/>
        <v>63045607295</v>
      </c>
      <c r="H18" s="6">
        <f t="shared" ref="H18" si="3">+SUBTOTAL(9,H19:H27)</f>
        <v>64936975514</v>
      </c>
    </row>
    <row r="19" spans="1:8" s="14" customFormat="1" ht="18" customHeight="1" x14ac:dyDescent="0.25">
      <c r="A19" s="14">
        <v>1000</v>
      </c>
      <c r="B19" s="3" t="s">
        <v>4</v>
      </c>
      <c r="C19" s="4">
        <v>21708443164</v>
      </c>
      <c r="D19" s="4">
        <v>22680981411</v>
      </c>
      <c r="E19" s="4">
        <v>23452134779</v>
      </c>
      <c r="F19" s="4">
        <v>24244113361</v>
      </c>
      <c r="G19" s="4">
        <v>25019924987</v>
      </c>
      <c r="H19" s="4">
        <v>25820562587</v>
      </c>
    </row>
    <row r="20" spans="1:8" s="14" customFormat="1" ht="18" customHeight="1" x14ac:dyDescent="0.25">
      <c r="A20" s="14">
        <v>2000</v>
      </c>
      <c r="B20" s="3" t="s">
        <v>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</row>
    <row r="21" spans="1:8" s="14" customFormat="1" ht="18" customHeight="1" x14ac:dyDescent="0.25">
      <c r="A21" s="14">
        <v>3000</v>
      </c>
      <c r="B21" s="3" t="s">
        <v>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</row>
    <row r="22" spans="1:8" s="14" customFormat="1" ht="18" customHeight="1" x14ac:dyDescent="0.25">
      <c r="A22" s="14">
        <v>4000</v>
      </c>
      <c r="B22" s="3" t="s">
        <v>7</v>
      </c>
      <c r="C22" s="4">
        <v>19596376582</v>
      </c>
      <c r="D22" s="4">
        <v>20274265479</v>
      </c>
      <c r="E22" s="4">
        <v>20947278180</v>
      </c>
      <c r="F22" s="4">
        <v>21608718717</v>
      </c>
      <c r="G22" s="4">
        <v>22275090286</v>
      </c>
      <c r="H22" s="4">
        <v>22962032521</v>
      </c>
    </row>
    <row r="23" spans="1:8" s="14" customFormat="1" ht="18" customHeight="1" x14ac:dyDescent="0.25">
      <c r="A23" s="14">
        <v>5000</v>
      </c>
      <c r="B23" s="3" t="s">
        <v>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1:8" s="14" customFormat="1" ht="18" customHeight="1" x14ac:dyDescent="0.25">
      <c r="A24" s="14">
        <v>6000</v>
      </c>
      <c r="B24" s="3" t="s">
        <v>9</v>
      </c>
      <c r="C24" s="4">
        <v>2308321351</v>
      </c>
      <c r="D24" s="4">
        <v>2411734148</v>
      </c>
      <c r="E24" s="4">
        <v>2493733110</v>
      </c>
      <c r="F24" s="4">
        <v>2577946476</v>
      </c>
      <c r="G24" s="4">
        <v>2660440762</v>
      </c>
      <c r="H24" s="4">
        <v>2745574866</v>
      </c>
    </row>
    <row r="25" spans="1:8" s="14" customFormat="1" ht="18" customHeight="1" x14ac:dyDescent="0.25">
      <c r="A25" s="14">
        <v>7000</v>
      </c>
      <c r="B25" s="3" t="s">
        <v>10</v>
      </c>
      <c r="C25" s="4">
        <v>2044988178</v>
      </c>
      <c r="D25" s="4">
        <v>2136603650</v>
      </c>
      <c r="E25" s="4">
        <v>2209248177</v>
      </c>
      <c r="F25" s="4">
        <v>2283854486</v>
      </c>
      <c r="G25" s="4">
        <v>2356937832</v>
      </c>
      <c r="H25" s="4">
        <v>2432359846</v>
      </c>
    </row>
    <row r="26" spans="1:8" s="14" customFormat="1" ht="18" customHeight="1" x14ac:dyDescent="0.25">
      <c r="A26" s="14">
        <v>8000</v>
      </c>
      <c r="B26" s="3" t="s">
        <v>11</v>
      </c>
      <c r="C26" s="4">
        <v>9839166034</v>
      </c>
      <c r="D26" s="4">
        <v>9650964410</v>
      </c>
      <c r="E26" s="4">
        <v>9764626873</v>
      </c>
      <c r="F26" s="4">
        <v>9916289359</v>
      </c>
      <c r="G26" s="4">
        <v>10136299395</v>
      </c>
      <c r="H26" s="4">
        <v>10360430412</v>
      </c>
    </row>
    <row r="27" spans="1:8" s="14" customFormat="1" ht="18" customHeight="1" x14ac:dyDescent="0.25">
      <c r="A27" s="14">
        <v>9000</v>
      </c>
      <c r="B27" s="3" t="s">
        <v>12</v>
      </c>
      <c r="C27" s="4">
        <v>517910200</v>
      </c>
      <c r="D27" s="4">
        <v>541112577</v>
      </c>
      <c r="E27" s="4">
        <v>559510405</v>
      </c>
      <c r="F27" s="4">
        <v>578405071</v>
      </c>
      <c r="G27" s="4">
        <v>596914033</v>
      </c>
      <c r="H27" s="4">
        <v>616015282</v>
      </c>
    </row>
    <row r="28" spans="1:8" s="14" customFormat="1" ht="12" x14ac:dyDescent="0.25">
      <c r="B28" s="3"/>
      <c r="C28" s="4"/>
      <c r="D28" s="4"/>
      <c r="E28" s="4"/>
      <c r="F28" s="4"/>
      <c r="G28" s="4"/>
      <c r="H28" s="4"/>
    </row>
    <row r="29" spans="1:8" s="14" customFormat="1" ht="30.75" customHeight="1" x14ac:dyDescent="0.25">
      <c r="B29" s="7" t="s">
        <v>19</v>
      </c>
      <c r="C29" s="8">
        <f t="shared" ref="C29:G29" si="4">+SUBTOTAL(9,C7:C27)</f>
        <v>158630431006</v>
      </c>
      <c r="D29" s="8">
        <f t="shared" si="4"/>
        <v>163389343937</v>
      </c>
      <c r="E29" s="8">
        <f t="shared" si="4"/>
        <v>168291024252</v>
      </c>
      <c r="F29" s="8">
        <f t="shared" si="4"/>
        <v>173339754979</v>
      </c>
      <c r="G29" s="8">
        <f t="shared" si="4"/>
        <v>178539947629</v>
      </c>
      <c r="H29" s="8">
        <f t="shared" ref="H29" si="5">+SUBTOTAL(9,H7:H27)</f>
        <v>183896146059</v>
      </c>
    </row>
    <row r="30" spans="1:8" s="16" customFormat="1" x14ac:dyDescent="0.25">
      <c r="B30" s="15"/>
      <c r="C30" s="15"/>
      <c r="D30" s="15"/>
      <c r="E30" s="15"/>
      <c r="F30" s="15"/>
      <c r="G30" s="15"/>
      <c r="H30" s="15"/>
    </row>
    <row r="31" spans="1:8" s="16" customFormat="1" x14ac:dyDescent="0.25">
      <c r="B31" s="17"/>
      <c r="C31" s="18">
        <v>158630431006</v>
      </c>
      <c r="D31" s="18">
        <v>163389343937</v>
      </c>
      <c r="E31" s="18">
        <v>168291024252</v>
      </c>
      <c r="F31" s="18">
        <v>173339754979</v>
      </c>
      <c r="G31" s="18">
        <v>178539947629</v>
      </c>
      <c r="H31" s="18">
        <v>183896146059</v>
      </c>
    </row>
    <row r="32" spans="1:8" s="16" customFormat="1" x14ac:dyDescent="0.25">
      <c r="C32" s="18">
        <f>+C31-C29</f>
        <v>0</v>
      </c>
      <c r="D32" s="18">
        <f t="shared" ref="D32:H32" si="6">+D31-D29</f>
        <v>0</v>
      </c>
      <c r="E32" s="18">
        <f t="shared" si="6"/>
        <v>0</v>
      </c>
      <c r="F32" s="18">
        <f t="shared" si="6"/>
        <v>0</v>
      </c>
      <c r="G32" s="18">
        <f t="shared" si="6"/>
        <v>0</v>
      </c>
      <c r="H32" s="18">
        <f t="shared" si="6"/>
        <v>0</v>
      </c>
    </row>
    <row r="33" spans="3:8" s="16" customFormat="1" x14ac:dyDescent="0.25">
      <c r="C33" s="19"/>
      <c r="D33" s="19"/>
      <c r="E33" s="19"/>
      <c r="F33" s="19"/>
      <c r="G33" s="19"/>
    </row>
    <row r="34" spans="3:8" s="16" customFormat="1" ht="15" x14ac:dyDescent="0.25">
      <c r="C34" s="20"/>
      <c r="D34" s="20"/>
      <c r="E34" s="20"/>
      <c r="F34" s="20"/>
      <c r="G34" s="20"/>
      <c r="H34" s="20"/>
    </row>
    <row r="35" spans="3:8" s="16" customFormat="1" x14ac:dyDescent="0.25">
      <c r="C35" s="15"/>
      <c r="D35" s="15"/>
      <c r="E35" s="15"/>
      <c r="F35" s="15"/>
      <c r="G35" s="15"/>
      <c r="H35" s="15"/>
    </row>
    <row r="36" spans="3:8" ht="15" x14ac:dyDescent="0.25">
      <c r="C36" s="21"/>
      <c r="D36" s="21"/>
      <c r="E36" s="21"/>
      <c r="F36" s="21"/>
      <c r="G36" s="21"/>
      <c r="H36" s="21"/>
    </row>
    <row r="37" spans="3:8" x14ac:dyDescent="0.25">
      <c r="C37" s="22"/>
      <c r="D37" s="22"/>
      <c r="E37" s="22"/>
      <c r="F37" s="22"/>
      <c r="G37" s="22"/>
      <c r="H37" s="22"/>
    </row>
  </sheetData>
  <mergeCells count="4">
    <mergeCell ref="B2:H2"/>
    <mergeCell ref="B3:H3"/>
    <mergeCell ref="B5:H5"/>
    <mergeCell ref="B4:H4"/>
  </mergeCells>
  <printOptions horizontalCentered="1"/>
  <pageMargins left="0.59055118110236227" right="0.59055118110236227" top="0.59055118110236227" bottom="0.39370078740157483" header="0.31496062992125984" footer="0.31496062992125984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Cesar Castellanos Alvarez</cp:lastModifiedBy>
  <cp:lastPrinted>2022-11-30T17:15:39Z</cp:lastPrinted>
  <dcterms:created xsi:type="dcterms:W3CDTF">2016-10-27T14:52:13Z</dcterms:created>
  <dcterms:modified xsi:type="dcterms:W3CDTF">2022-11-30T17:15:47Z</dcterms:modified>
</cp:coreProperties>
</file>